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RISTINA\Bozze delibere segretaria\Delibere\CANONE_UNICO_TARIFFE\2025\"/>
    </mc:Choice>
  </mc:AlternateContent>
  <xr:revisionPtr revIDLastSave="0" documentId="13_ncr:1_{BF79B8E4-B595-445C-98ED-3C8BA2E4748D}" xr6:coauthVersionLast="47" xr6:coauthVersionMax="47" xr10:uidLastSave="{00000000-0000-0000-0000-000000000000}"/>
  <bookViews>
    <workbookView xWindow="-120" yWindow="-120" windowWidth="25440" windowHeight="15390" xr2:uid="{53B49346-8D67-4902-99D3-B30296D3A253}"/>
  </bookViews>
  <sheets>
    <sheet name="Foglio1 (2)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2" l="1"/>
  <c r="C42" i="2"/>
  <c r="C41" i="2"/>
  <c r="C40" i="2"/>
  <c r="C39" i="2"/>
  <c r="C35" i="2"/>
  <c r="C34" i="2"/>
  <c r="C33" i="2"/>
  <c r="C32" i="2"/>
  <c r="C31" i="2"/>
  <c r="C25" i="2"/>
  <c r="C24" i="2"/>
  <c r="C23" i="2"/>
  <c r="C22" i="2"/>
  <c r="C21" i="2"/>
  <c r="C18" i="2"/>
  <c r="C17" i="2"/>
  <c r="C16" i="2"/>
  <c r="C15" i="2"/>
  <c r="C14" i="2"/>
</calcChain>
</file>

<file path=xl/sharedStrings.xml><?xml version="1.0" encoding="utf-8"?>
<sst xmlns="http://schemas.openxmlformats.org/spreadsheetml/2006/main" count="59" uniqueCount="29">
  <si>
    <t>DIRITTI DI AFFISSIONE - CATEGORIA UNICA</t>
  </si>
  <si>
    <t>FORMATO MANIFESTO</t>
  </si>
  <si>
    <t>FOGLI BASE</t>
  </si>
  <si>
    <t xml:space="preserve">&lt; a 70 x 100 cm </t>
  </si>
  <si>
    <t>1 foglio base</t>
  </si>
  <si>
    <t>70 X 100 cm o viceversa</t>
  </si>
  <si>
    <t>100 x 140 cm o viceversa</t>
  </si>
  <si>
    <t>2 fogli base</t>
  </si>
  <si>
    <t xml:space="preserve">200 x 140 cm o viceversa </t>
  </si>
  <si>
    <t>4 fogli base</t>
  </si>
  <si>
    <t>600 x 300 cm o viceversa</t>
  </si>
  <si>
    <t>24 fogli base</t>
  </si>
  <si>
    <r>
      <t xml:space="preserve">TARIFFE CANONE SERVIZIO PUBBLICHE AFFISSIONI – commissione </t>
    </r>
    <r>
      <rPr>
        <b/>
        <sz val="11"/>
        <color rgb="FFFF0000"/>
        <rFont val="Calibri"/>
        <family val="2"/>
        <scheme val="minor"/>
      </rPr>
      <t>inferiore</t>
    </r>
    <r>
      <rPr>
        <b/>
        <sz val="11"/>
        <color theme="1"/>
        <rFont val="Calibri"/>
        <family val="2"/>
        <scheme val="minor"/>
      </rPr>
      <t xml:space="preserve"> a 50 fogli BASE</t>
    </r>
  </si>
  <si>
    <t>MANIFESTO                     70 x 100 cm o inferiore</t>
  </si>
  <si>
    <t>CATEGORIA NORMALE</t>
  </si>
  <si>
    <t>CANONE GIORNALIERO</t>
  </si>
  <si>
    <t>Tariffa Standard 2021</t>
  </si>
  <si>
    <t>Coefficiente Cat. Normale</t>
  </si>
  <si>
    <t>Da 1 a 10 giorni</t>
  </si>
  <si>
    <t>Da 11 a 15 giorni</t>
  </si>
  <si>
    <t>Da 16 a 20 giorni</t>
  </si>
  <si>
    <t>Da 21 a 25 giorni</t>
  </si>
  <si>
    <t>Da 26 a 30 giorni</t>
  </si>
  <si>
    <r>
      <t xml:space="preserve">MANIFESTO                  </t>
    </r>
    <r>
      <rPr>
        <b/>
        <u/>
        <sz val="11"/>
        <color theme="1"/>
        <rFont val="Calibri"/>
        <family val="2"/>
        <scheme val="minor"/>
      </rPr>
      <t>superiore</t>
    </r>
    <r>
      <rPr>
        <b/>
        <sz val="11"/>
        <color theme="1"/>
        <rFont val="Calibri"/>
        <family val="2"/>
        <scheme val="minor"/>
      </rPr>
      <t xml:space="preserve"> a  70 x 100 cm </t>
    </r>
  </si>
  <si>
    <r>
      <t xml:space="preserve">TARIFFE CANONE SERVIZIO PUBBLICHE AFFISSIONI – commissione </t>
    </r>
    <r>
      <rPr>
        <b/>
        <sz val="11"/>
        <color rgb="FFFF0000"/>
        <rFont val="Calibri"/>
        <family val="2"/>
        <scheme val="minor"/>
      </rPr>
      <t>superiore</t>
    </r>
    <r>
      <rPr>
        <b/>
        <sz val="11"/>
        <color theme="1"/>
        <rFont val="Calibri"/>
        <family val="2"/>
        <scheme val="minor"/>
      </rPr>
      <t xml:space="preserve"> a 50 fogli BASE</t>
    </r>
  </si>
  <si>
    <t>TARIFFE CANONE SERVIZIO PUBBLICHE AFFISSIONI – commissione superiore a 50 fogli BASE</t>
  </si>
  <si>
    <t>ULTERIORI  MAGGIORAZIONI</t>
  </si>
  <si>
    <t xml:space="preserve">Diritto di urgenza </t>
  </si>
  <si>
    <t>CANONE UNICO PATRIMONIALE                                                                                                                                                                                                                                                                                                                                                                                                                                                                                                                          Legge 160/2019 art. 1 da comma 816 a 836    - Regolamento Comunale approvato con D.C.C. n. 6  del 14/04/2021 e modificato con D.C.C. n. 7 del 26/04/2023                                                                                                                                                                                                                                                                                                                                                                                                                                            APPROVAZIONE TARIFFE                                                                                                                                                                                                                                                                                                                                                                                                                                                                ALLEGATO ALLA DELIBERAZIONE DI G.C. N. 131 del 11/12/2024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</si>
</sst>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€-2]\ #,##0.00;[Red]\-[$€-2]\ #,##0.00"/>
    <numFmt numFmtId="165" formatCode="_-* #,##0.000\ _€_-;\-* #,##0.0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3" fillId="0" borderId="14" xfId="0" applyFont="1" applyBorder="1"/>
    <xf numFmtId="0" fontId="3" fillId="0" borderId="15" xfId="0" applyFont="1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0" xfId="0" applyFont="1" applyAlignment="1">
      <alignment wrapText="1"/>
    </xf>
    <xf numFmtId="0" fontId="0" fillId="0" borderId="27" xfId="0" applyBorder="1"/>
    <xf numFmtId="44" fontId="0" fillId="2" borderId="27" xfId="2" applyFont="1" applyFill="1" applyBorder="1" applyAlignment="1">
      <alignment vertical="center"/>
    </xf>
    <xf numFmtId="44" fontId="0" fillId="0" borderId="27" xfId="2" applyFont="1" applyBorder="1" applyAlignment="1">
      <alignment vertical="center"/>
    </xf>
    <xf numFmtId="44" fontId="0" fillId="2" borderId="1" xfId="2" applyFont="1" applyFill="1" applyBorder="1"/>
    <xf numFmtId="165" fontId="0" fillId="0" borderId="1" xfId="1" applyNumberFormat="1" applyFont="1" applyBorder="1"/>
    <xf numFmtId="44" fontId="0" fillId="2" borderId="1" xfId="2" applyFont="1" applyFill="1" applyBorder="1" applyAlignment="1">
      <alignment vertical="center"/>
    </xf>
    <xf numFmtId="44" fontId="0" fillId="0" borderId="1" xfId="2" applyFont="1" applyBorder="1" applyAlignment="1">
      <alignment vertical="center"/>
    </xf>
    <xf numFmtId="164" fontId="0" fillId="0" borderId="1" xfId="0" applyNumberFormat="1" applyBorder="1"/>
    <xf numFmtId="44" fontId="0" fillId="2" borderId="27" xfId="2" applyFont="1" applyFill="1" applyBorder="1"/>
    <xf numFmtId="164" fontId="0" fillId="0" borderId="0" xfId="0" applyNumberFormat="1"/>
    <xf numFmtId="0" fontId="0" fillId="0" borderId="1" xfId="1" applyNumberFormat="1" applyFont="1" applyBorder="1"/>
    <xf numFmtId="0" fontId="0" fillId="0" borderId="19" xfId="0" applyBorder="1" applyAlignment="1">
      <alignment vertical="center" wrapText="1"/>
    </xf>
    <xf numFmtId="0" fontId="0" fillId="3" borderId="14" xfId="0" applyFill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9FC04-201E-4266-AF4C-82F23A9BCC87}">
  <sheetPr>
    <pageSetUpPr fitToPage="1"/>
  </sheetPr>
  <dimension ref="A1:L50"/>
  <sheetViews>
    <sheetView tabSelected="1" zoomScaleNormal="100" workbookViewId="0">
      <selection activeCell="A2" sqref="A2:L2"/>
    </sheetView>
  </sheetViews>
  <sheetFormatPr defaultRowHeight="15" x14ac:dyDescent="0.25"/>
  <cols>
    <col min="1" max="1" width="22.85546875" customWidth="1"/>
    <col min="2" max="2" width="15.7109375" customWidth="1"/>
    <col min="3" max="3" width="13" customWidth="1"/>
    <col min="5" max="5" width="20" bestFit="1" customWidth="1"/>
    <col min="6" max="6" width="13.42578125" customWidth="1"/>
    <col min="9" max="9" width="21.5703125" customWidth="1"/>
    <col min="10" max="10" width="17.140625" customWidth="1"/>
    <col min="11" max="11" width="17.7109375" customWidth="1"/>
    <col min="12" max="12" width="17.42578125" customWidth="1"/>
  </cols>
  <sheetData>
    <row r="1" spans="1:12" ht="60" customHeight="1" x14ac:dyDescent="0.25">
      <c r="A1" s="32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15.75" thickBot="1" x14ac:dyDescent="0.3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ht="15.75" thickBot="1" x14ac:dyDescent="0.3">
      <c r="A3" s="9" t="s">
        <v>1</v>
      </c>
      <c r="B3" s="10" t="s">
        <v>2</v>
      </c>
      <c r="I3" s="1"/>
      <c r="J3" s="1"/>
      <c r="K3" s="1"/>
      <c r="L3" s="4"/>
    </row>
    <row r="4" spans="1:12" ht="45" customHeight="1" thickBot="1" x14ac:dyDescent="0.3">
      <c r="A4" s="11" t="s">
        <v>3</v>
      </c>
      <c r="B4" s="12" t="s">
        <v>4</v>
      </c>
      <c r="I4" s="2"/>
      <c r="J4" s="2"/>
      <c r="K4" s="2"/>
      <c r="L4" s="5"/>
    </row>
    <row r="5" spans="1:12" ht="15.75" thickBot="1" x14ac:dyDescent="0.3">
      <c r="A5" s="11" t="s">
        <v>5</v>
      </c>
      <c r="B5" s="11" t="s">
        <v>4</v>
      </c>
      <c r="L5" s="6"/>
    </row>
    <row r="6" spans="1:12" ht="15.75" thickBot="1" x14ac:dyDescent="0.3">
      <c r="A6" s="11" t="s">
        <v>6</v>
      </c>
      <c r="B6" s="13" t="s">
        <v>7</v>
      </c>
      <c r="L6" s="6"/>
    </row>
    <row r="7" spans="1:12" ht="15.75" thickBot="1" x14ac:dyDescent="0.3">
      <c r="A7" s="11" t="s">
        <v>8</v>
      </c>
      <c r="B7" s="11" t="s">
        <v>9</v>
      </c>
      <c r="L7" s="6"/>
    </row>
    <row r="8" spans="1:12" ht="15.75" thickBot="1" x14ac:dyDescent="0.3">
      <c r="A8" s="14" t="s">
        <v>10</v>
      </c>
      <c r="B8" s="14" t="s">
        <v>11</v>
      </c>
      <c r="D8" s="15"/>
      <c r="E8" s="15"/>
      <c r="F8" s="15"/>
      <c r="G8" s="15"/>
      <c r="H8" s="15"/>
      <c r="L8" s="6"/>
    </row>
    <row r="9" spans="1:12" x14ac:dyDescent="0.25">
      <c r="D9" s="15"/>
      <c r="E9" s="15"/>
      <c r="F9" s="15"/>
      <c r="G9" s="15"/>
      <c r="H9" s="15"/>
      <c r="L9" s="6"/>
    </row>
    <row r="10" spans="1:12" ht="15.75" thickBot="1" x14ac:dyDescent="0.3">
      <c r="L10" s="6"/>
    </row>
    <row r="11" spans="1:12" ht="15.75" thickBot="1" x14ac:dyDescent="0.3">
      <c r="A11" s="29" t="s">
        <v>12</v>
      </c>
      <c r="B11" s="30"/>
      <c r="C11" s="30"/>
      <c r="D11" s="30"/>
      <c r="E11" s="30"/>
      <c r="F11" s="31"/>
      <c r="L11" s="6"/>
    </row>
    <row r="12" spans="1:12" x14ac:dyDescent="0.25">
      <c r="A12" s="40" t="s">
        <v>13</v>
      </c>
      <c r="B12" s="42" t="s">
        <v>14</v>
      </c>
      <c r="C12" s="44" t="s">
        <v>15</v>
      </c>
      <c r="D12" s="46"/>
      <c r="E12" s="38" t="s">
        <v>16</v>
      </c>
      <c r="F12" s="39" t="s">
        <v>17</v>
      </c>
      <c r="L12" s="6"/>
    </row>
    <row r="13" spans="1:12" ht="15.75" thickBot="1" x14ac:dyDescent="0.3">
      <c r="A13" s="41"/>
      <c r="B13" s="43"/>
      <c r="C13" s="45"/>
      <c r="D13" s="47"/>
      <c r="E13" s="38"/>
      <c r="F13" s="39"/>
      <c r="L13" s="6"/>
    </row>
    <row r="14" spans="1:12" x14ac:dyDescent="0.25">
      <c r="A14" s="16" t="s">
        <v>18</v>
      </c>
      <c r="B14" s="17">
        <v>2.3199999999999998</v>
      </c>
      <c r="C14" s="18">
        <f>+B14/10</f>
        <v>0.23199999999999998</v>
      </c>
      <c r="D14" s="18"/>
      <c r="E14" s="19">
        <v>0.6</v>
      </c>
      <c r="F14" s="20">
        <v>0.38666666666666666</v>
      </c>
      <c r="L14" s="6"/>
    </row>
    <row r="15" spans="1:12" ht="30.75" customHeight="1" x14ac:dyDescent="0.25">
      <c r="A15" s="3" t="s">
        <v>19</v>
      </c>
      <c r="B15" s="21">
        <v>3.01</v>
      </c>
      <c r="C15" s="22">
        <f>+B15/15</f>
        <v>0.20066666666666666</v>
      </c>
      <c r="D15" s="22"/>
      <c r="E15" s="19">
        <v>0.6</v>
      </c>
      <c r="F15" s="20">
        <v>0.33444444444444443</v>
      </c>
      <c r="L15" s="6"/>
    </row>
    <row r="16" spans="1:12" ht="58.5" customHeight="1" x14ac:dyDescent="0.25">
      <c r="A16" s="23" t="s">
        <v>20</v>
      </c>
      <c r="B16" s="21">
        <v>3.7</v>
      </c>
      <c r="C16" s="22">
        <f>+B16/20</f>
        <v>0.185</v>
      </c>
      <c r="D16" s="22"/>
      <c r="E16" s="19">
        <v>0.6</v>
      </c>
      <c r="F16" s="20">
        <v>0.30833333333333335</v>
      </c>
      <c r="L16" s="6"/>
    </row>
    <row r="17" spans="1:12" ht="33.75" customHeight="1" x14ac:dyDescent="0.25">
      <c r="A17" s="23" t="s">
        <v>21</v>
      </c>
      <c r="B17" s="21">
        <v>4.3899999999999997</v>
      </c>
      <c r="C17" s="22">
        <f>+B17/25</f>
        <v>0.17559999999999998</v>
      </c>
      <c r="D17" s="22"/>
      <c r="E17" s="19">
        <v>0.6</v>
      </c>
      <c r="F17" s="20">
        <v>0.29266666666666663</v>
      </c>
      <c r="L17" s="6"/>
    </row>
    <row r="18" spans="1:12" ht="30" customHeight="1" thickBot="1" x14ac:dyDescent="0.3">
      <c r="A18" s="23" t="s">
        <v>22</v>
      </c>
      <c r="B18" s="21">
        <v>5.08</v>
      </c>
      <c r="C18" s="22">
        <f>+B18/30</f>
        <v>0.16933333333333334</v>
      </c>
      <c r="D18" s="22"/>
      <c r="E18" s="19">
        <v>0.6</v>
      </c>
      <c r="F18" s="20">
        <v>0.28222222222222226</v>
      </c>
      <c r="L18" s="6"/>
    </row>
    <row r="19" spans="1:12" ht="30" customHeight="1" x14ac:dyDescent="0.25">
      <c r="A19" s="48" t="s">
        <v>23</v>
      </c>
      <c r="B19" s="42" t="s">
        <v>14</v>
      </c>
      <c r="C19" s="50" t="s">
        <v>15</v>
      </c>
      <c r="D19" s="52"/>
      <c r="E19" s="38" t="s">
        <v>16</v>
      </c>
      <c r="F19" s="39" t="s">
        <v>17</v>
      </c>
      <c r="L19" s="6"/>
    </row>
    <row r="20" spans="1:12" ht="15.75" thickBot="1" x14ac:dyDescent="0.3">
      <c r="A20" s="49"/>
      <c r="B20" s="43"/>
      <c r="C20" s="51"/>
      <c r="D20" s="53"/>
      <c r="E20" s="38"/>
      <c r="F20" s="39"/>
      <c r="L20" s="6"/>
    </row>
    <row r="21" spans="1:12" ht="15" customHeight="1" x14ac:dyDescent="0.25">
      <c r="A21" s="16" t="s">
        <v>18</v>
      </c>
      <c r="B21" s="24">
        <v>2.3199999999999998</v>
      </c>
      <c r="C21" s="18">
        <f>+B21/10</f>
        <v>0.23199999999999998</v>
      </c>
      <c r="D21" s="16"/>
      <c r="E21" s="19">
        <v>0.6</v>
      </c>
      <c r="F21" s="20">
        <v>0.38666666666666666</v>
      </c>
      <c r="L21" s="6"/>
    </row>
    <row r="22" spans="1:12" ht="33" customHeight="1" x14ac:dyDescent="0.25">
      <c r="A22" s="3" t="s">
        <v>19</v>
      </c>
      <c r="B22" s="19">
        <v>3.01</v>
      </c>
      <c r="C22" s="18">
        <f>+B22/15</f>
        <v>0.20066666666666666</v>
      </c>
      <c r="D22" s="3"/>
      <c r="E22" s="19">
        <v>0.6</v>
      </c>
      <c r="F22" s="20">
        <v>0.33444444444444443</v>
      </c>
      <c r="L22" s="6"/>
    </row>
    <row r="23" spans="1:12" x14ac:dyDescent="0.25">
      <c r="A23" s="23" t="s">
        <v>20</v>
      </c>
      <c r="B23" s="19">
        <v>3.7</v>
      </c>
      <c r="C23" s="18">
        <f>+B23/20</f>
        <v>0.185</v>
      </c>
      <c r="D23" s="3"/>
      <c r="E23" s="19">
        <v>0.6</v>
      </c>
      <c r="F23" s="20">
        <v>0.30833333333333335</v>
      </c>
      <c r="L23" s="6"/>
    </row>
    <row r="24" spans="1:12" x14ac:dyDescent="0.25">
      <c r="A24" s="23" t="s">
        <v>21</v>
      </c>
      <c r="B24" s="19">
        <v>4.3899999999999997</v>
      </c>
      <c r="C24" s="18">
        <f>+B24/25</f>
        <v>0.17559999999999998</v>
      </c>
      <c r="D24" s="3"/>
      <c r="E24" s="19">
        <v>0.6</v>
      </c>
      <c r="F24" s="20">
        <v>0.29266666666666663</v>
      </c>
      <c r="L24" s="6"/>
    </row>
    <row r="25" spans="1:12" x14ac:dyDescent="0.25">
      <c r="A25" s="23" t="s">
        <v>22</v>
      </c>
      <c r="B25" s="19">
        <v>5.08</v>
      </c>
      <c r="C25" s="18">
        <f>+B25/30</f>
        <v>0.16933333333333334</v>
      </c>
      <c r="D25" s="3"/>
      <c r="E25" s="19">
        <v>0.6</v>
      </c>
      <c r="F25" s="20">
        <v>0.28222222222222226</v>
      </c>
      <c r="L25" s="6"/>
    </row>
    <row r="26" spans="1:12" x14ac:dyDescent="0.25">
      <c r="A26" s="25"/>
      <c r="L26" s="6"/>
    </row>
    <row r="27" spans="1:12" ht="15.75" thickBot="1" x14ac:dyDescent="0.3">
      <c r="A27" s="25"/>
      <c r="L27" s="6"/>
    </row>
    <row r="28" spans="1:12" ht="15.75" thickBot="1" x14ac:dyDescent="0.3">
      <c r="A28" s="29" t="s">
        <v>24</v>
      </c>
      <c r="B28" s="30"/>
      <c r="C28" s="30"/>
      <c r="D28" s="30"/>
      <c r="E28" s="30"/>
      <c r="F28" s="31"/>
      <c r="L28" s="6"/>
    </row>
    <row r="29" spans="1:12" ht="15" customHeight="1" x14ac:dyDescent="0.25">
      <c r="A29" s="40" t="s">
        <v>13</v>
      </c>
      <c r="B29" s="42" t="s">
        <v>14</v>
      </c>
      <c r="C29" s="44" t="s">
        <v>15</v>
      </c>
      <c r="D29" s="46"/>
      <c r="E29" s="38" t="s">
        <v>16</v>
      </c>
      <c r="F29" s="39" t="s">
        <v>17</v>
      </c>
      <c r="L29" s="6"/>
    </row>
    <row r="30" spans="1:12" ht="34.5" customHeight="1" thickBot="1" x14ac:dyDescent="0.3">
      <c r="A30" s="41"/>
      <c r="B30" s="43"/>
      <c r="C30" s="45"/>
      <c r="D30" s="47"/>
      <c r="E30" s="38"/>
      <c r="F30" s="39"/>
      <c r="L30" s="6"/>
    </row>
    <row r="31" spans="1:12" x14ac:dyDescent="0.25">
      <c r="A31" s="16" t="s">
        <v>18</v>
      </c>
      <c r="B31" s="24">
        <v>1.55</v>
      </c>
      <c r="C31" s="18">
        <f>+B31/10</f>
        <v>0.155</v>
      </c>
      <c r="D31" s="16"/>
      <c r="E31" s="19">
        <v>0.6</v>
      </c>
      <c r="F31" s="20">
        <v>0.25833333333333336</v>
      </c>
      <c r="L31" s="6"/>
    </row>
    <row r="32" spans="1:12" x14ac:dyDescent="0.25">
      <c r="A32" s="3" t="s">
        <v>19</v>
      </c>
      <c r="B32" s="19">
        <v>2.0099999999999998</v>
      </c>
      <c r="C32" s="18">
        <f>+B32/15</f>
        <v>0.13399999999999998</v>
      </c>
      <c r="D32" s="3"/>
      <c r="E32" s="19">
        <v>0.6</v>
      </c>
      <c r="F32" s="20">
        <v>0.2233333333333333</v>
      </c>
      <c r="L32" s="6"/>
    </row>
    <row r="33" spans="1:12" x14ac:dyDescent="0.25">
      <c r="A33" s="23" t="s">
        <v>20</v>
      </c>
      <c r="B33" s="19">
        <v>2.4700000000000002</v>
      </c>
      <c r="C33" s="18">
        <f>+B33/20</f>
        <v>0.12350000000000001</v>
      </c>
      <c r="D33" s="3"/>
      <c r="E33" s="19">
        <v>0.6</v>
      </c>
      <c r="F33" s="20">
        <v>0.20583333333333337</v>
      </c>
      <c r="L33" s="6"/>
    </row>
    <row r="34" spans="1:12" x14ac:dyDescent="0.25">
      <c r="A34" s="23" t="s">
        <v>21</v>
      </c>
      <c r="B34" s="19">
        <v>2.93</v>
      </c>
      <c r="C34" s="18">
        <f>+B34/25</f>
        <v>0.11720000000000001</v>
      </c>
      <c r="D34" s="3"/>
      <c r="E34" s="19">
        <v>0.6</v>
      </c>
      <c r="F34" s="20">
        <v>0.19533333333333336</v>
      </c>
      <c r="L34" s="6"/>
    </row>
    <row r="35" spans="1:12" ht="15.75" thickBot="1" x14ac:dyDescent="0.3">
      <c r="A35" s="23" t="s">
        <v>22</v>
      </c>
      <c r="B35" s="19">
        <v>3.39</v>
      </c>
      <c r="C35" s="18">
        <f>+B35/30</f>
        <v>0.113</v>
      </c>
      <c r="D35" s="3"/>
      <c r="E35" s="19">
        <v>0.6</v>
      </c>
      <c r="F35" s="20">
        <v>0.18833333333333335</v>
      </c>
      <c r="L35" s="6"/>
    </row>
    <row r="36" spans="1:12" ht="15.75" thickBot="1" x14ac:dyDescent="0.3">
      <c r="A36" s="29" t="s">
        <v>25</v>
      </c>
      <c r="B36" s="30"/>
      <c r="C36" s="30"/>
      <c r="D36" s="30"/>
      <c r="E36" s="30"/>
      <c r="F36" s="31"/>
      <c r="L36" s="6"/>
    </row>
    <row r="37" spans="1:12" ht="15" customHeight="1" x14ac:dyDescent="0.25">
      <c r="A37" s="54" t="s">
        <v>23</v>
      </c>
      <c r="B37" s="56" t="s">
        <v>14</v>
      </c>
      <c r="C37" s="46" t="s">
        <v>15</v>
      </c>
      <c r="D37" s="52"/>
      <c r="E37" s="38" t="s">
        <v>16</v>
      </c>
      <c r="F37" s="58" t="s">
        <v>17</v>
      </c>
      <c r="L37" s="6"/>
    </row>
    <row r="38" spans="1:12" ht="15.75" thickBot="1" x14ac:dyDescent="0.3">
      <c r="A38" s="55"/>
      <c r="B38" s="57"/>
      <c r="C38" s="47"/>
      <c r="D38" s="53"/>
      <c r="E38" s="38"/>
      <c r="F38" s="59"/>
      <c r="L38" s="6"/>
    </row>
    <row r="39" spans="1:12" x14ac:dyDescent="0.25">
      <c r="A39" s="16" t="s">
        <v>18</v>
      </c>
      <c r="B39" s="24">
        <v>1.55</v>
      </c>
      <c r="C39" s="18">
        <f>+B39/10</f>
        <v>0.155</v>
      </c>
      <c r="D39" s="16"/>
      <c r="E39" s="19">
        <v>0.6</v>
      </c>
      <c r="F39" s="26">
        <v>0.25833333333333336</v>
      </c>
      <c r="L39" s="6"/>
    </row>
    <row r="40" spans="1:12" x14ac:dyDescent="0.25">
      <c r="A40" s="3" t="s">
        <v>19</v>
      </c>
      <c r="B40" s="19">
        <v>2.0099999999999998</v>
      </c>
      <c r="C40" s="18">
        <f>+B40/15</f>
        <v>0.13399999999999998</v>
      </c>
      <c r="D40" s="3"/>
      <c r="E40" s="19">
        <v>0.6</v>
      </c>
      <c r="F40" s="26">
        <v>0.2233333333333333</v>
      </c>
      <c r="L40" s="6"/>
    </row>
    <row r="41" spans="1:12" x14ac:dyDescent="0.25">
      <c r="A41" s="23" t="s">
        <v>20</v>
      </c>
      <c r="B41" s="19">
        <v>2.4700000000000002</v>
      </c>
      <c r="C41" s="18">
        <f>+B41/20</f>
        <v>0.12350000000000001</v>
      </c>
      <c r="D41" s="3"/>
      <c r="E41" s="19">
        <v>0.6</v>
      </c>
      <c r="F41" s="26">
        <v>0.20583333333333337</v>
      </c>
      <c r="L41" s="6"/>
    </row>
    <row r="42" spans="1:12" x14ac:dyDescent="0.25">
      <c r="A42" s="23" t="s">
        <v>21</v>
      </c>
      <c r="B42" s="19">
        <v>2.93</v>
      </c>
      <c r="C42" s="18">
        <f>+B42/25</f>
        <v>0.11720000000000001</v>
      </c>
      <c r="D42" s="3"/>
      <c r="E42" s="19">
        <v>0.6</v>
      </c>
      <c r="F42" s="26">
        <v>0.19533333333333336</v>
      </c>
      <c r="L42" s="6"/>
    </row>
    <row r="43" spans="1:12" x14ac:dyDescent="0.25">
      <c r="A43" s="23" t="s">
        <v>22</v>
      </c>
      <c r="B43" s="19">
        <v>3.39</v>
      </c>
      <c r="C43" s="18">
        <f>+B43/30</f>
        <v>0.113</v>
      </c>
      <c r="D43" s="3"/>
      <c r="E43" s="19">
        <v>0.6</v>
      </c>
      <c r="F43" s="26">
        <v>0.18833333333333335</v>
      </c>
      <c r="L43" s="6"/>
    </row>
    <row r="44" spans="1:12" x14ac:dyDescent="0.25">
      <c r="L44" s="6"/>
    </row>
    <row r="45" spans="1:12" x14ac:dyDescent="0.25">
      <c r="L45" s="6"/>
    </row>
    <row r="46" spans="1:12" ht="15.75" thickBot="1" x14ac:dyDescent="0.3">
      <c r="L46" s="6"/>
    </row>
    <row r="47" spans="1:12" ht="15.75" thickBot="1" x14ac:dyDescent="0.3">
      <c r="A47" s="29" t="s">
        <v>26</v>
      </c>
      <c r="B47" s="31"/>
      <c r="L47" s="6"/>
    </row>
    <row r="48" spans="1:12" ht="15.75" thickBot="1" x14ac:dyDescent="0.3">
      <c r="A48" s="27" t="s">
        <v>27</v>
      </c>
      <c r="B48" s="28">
        <v>38.729999999999997</v>
      </c>
      <c r="L48" s="6"/>
    </row>
    <row r="49" spans="1:12" x14ac:dyDescent="0.25">
      <c r="L49" s="6"/>
    </row>
    <row r="50" spans="1:12" ht="15.75" thickBo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</row>
  </sheetData>
  <mergeCells count="30">
    <mergeCell ref="A47:B47"/>
    <mergeCell ref="A36:F36"/>
    <mergeCell ref="A37:A38"/>
    <mergeCell ref="B37:B38"/>
    <mergeCell ref="C37:C38"/>
    <mergeCell ref="D37:D38"/>
    <mergeCell ref="E37:E38"/>
    <mergeCell ref="F37:F38"/>
    <mergeCell ref="A28:F28"/>
    <mergeCell ref="A29:A30"/>
    <mergeCell ref="B29:B30"/>
    <mergeCell ref="C29:C30"/>
    <mergeCell ref="D29:D30"/>
    <mergeCell ref="E29:E30"/>
    <mergeCell ref="F29:F30"/>
    <mergeCell ref="F19:F20"/>
    <mergeCell ref="A12:A13"/>
    <mergeCell ref="B12:B13"/>
    <mergeCell ref="C12:C13"/>
    <mergeCell ref="D12:D13"/>
    <mergeCell ref="A19:A20"/>
    <mergeCell ref="B19:B20"/>
    <mergeCell ref="C19:C20"/>
    <mergeCell ref="D19:D20"/>
    <mergeCell ref="E19:E20"/>
    <mergeCell ref="A11:F11"/>
    <mergeCell ref="A1:L1"/>
    <mergeCell ref="A2:L2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</dc:creator>
  <cp:lastModifiedBy>Milena</cp:lastModifiedBy>
  <cp:lastPrinted>2021-04-28T15:42:15Z</cp:lastPrinted>
  <dcterms:created xsi:type="dcterms:W3CDTF">2021-03-31T06:11:09Z</dcterms:created>
  <dcterms:modified xsi:type="dcterms:W3CDTF">2024-12-16T10:42:49Z</dcterms:modified>
</cp:coreProperties>
</file>